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20730" windowHeight="11760"/>
  </bookViews>
  <sheets>
    <sheet name="Sayfa1" sheetId="1" r:id="rId1"/>
    <sheet name="Sayfa2" sheetId="2" r:id="rId2"/>
    <sheet name="Sayfa3" sheetId="3" r:id="rId3"/>
  </sheets>
  <definedNames>
    <definedName name="_xlnm.Print_Area" localSheetId="0">Sayfa1!$A$1:$J$94</definedName>
  </definedNames>
  <calcPr calcId="124519"/>
</workbook>
</file>

<file path=xl/calcChain.xml><?xml version="1.0" encoding="utf-8"?>
<calcChain xmlns="http://schemas.openxmlformats.org/spreadsheetml/2006/main">
  <c r="J34" i="1"/>
  <c r="J40" l="1"/>
  <c r="J39"/>
  <c r="J38"/>
  <c r="J37"/>
  <c r="J36"/>
  <c r="J35"/>
  <c r="J33"/>
  <c r="J32"/>
  <c r="D39"/>
  <c r="J41" l="1"/>
  <c r="J42" s="1"/>
  <c r="J43" s="1"/>
</calcChain>
</file>

<file path=xl/sharedStrings.xml><?xml version="1.0" encoding="utf-8"?>
<sst xmlns="http://schemas.openxmlformats.org/spreadsheetml/2006/main" count="173" uniqueCount="165">
  <si>
    <t>ÜNİVERSİTE</t>
  </si>
  <si>
    <t>FAKÜLTE/YÜKSEKOKUL/MESLEK YÜKSEKOKUL</t>
  </si>
  <si>
    <t>BÖLÜM/PROGRAM</t>
  </si>
  <si>
    <t>AÇILMASI TEKLİF EDİLEN DERS BİLGİLERİ</t>
  </si>
  <si>
    <t>Yarıyıl</t>
  </si>
  <si>
    <t>Kodu</t>
  </si>
  <si>
    <t>T+U</t>
  </si>
  <si>
    <t>Kredi</t>
  </si>
  <si>
    <t>AKTS</t>
  </si>
  <si>
    <t>Dersin Dili</t>
  </si>
  <si>
    <t>Dersin Staj Durumu</t>
  </si>
  <si>
    <t>Dersin Türü</t>
  </si>
  <si>
    <t>Bölümü/Programı</t>
  </si>
  <si>
    <t>Ön Koşul</t>
  </si>
  <si>
    <t>Dersin Koordinatörü</t>
  </si>
  <si>
    <t>Dersi Veren</t>
  </si>
  <si>
    <t>Dersin Kaynakları</t>
  </si>
  <si>
    <t>Sosyal Bilimler</t>
  </si>
  <si>
    <t>Eğitim Bilimleri</t>
  </si>
  <si>
    <t>Fen Bilimleri</t>
  </si>
  <si>
    <t>Sağlık Bilimleri</t>
  </si>
  <si>
    <t>Alan Bilgisi</t>
  </si>
  <si>
    <t>Mühendislik Bilimleri</t>
  </si>
  <si>
    <t xml:space="preserve">Matematik ve Temel Bilimler </t>
  </si>
  <si>
    <t xml:space="preserve"> Mühendislik Tasarımı</t>
  </si>
  <si>
    <t xml:space="preserve">Hafta  </t>
  </si>
  <si>
    <t xml:space="preserve"> Konu</t>
  </si>
  <si>
    <t xml:space="preserve">Week   </t>
  </si>
  <si>
    <t>Topics</t>
  </si>
  <si>
    <t>Dersin Öğrenme Çıktıları</t>
  </si>
  <si>
    <t>Programın Öğrenme Çıktıları</t>
  </si>
  <si>
    <t>DERS İÇERİĞİ</t>
  </si>
  <si>
    <t>DERSİN AMAÇ, YÖNTEM VE TEKNİKLERİ</t>
  </si>
  <si>
    <t>Dersin  Amacı</t>
  </si>
  <si>
    <t>Objectives of the Course</t>
  </si>
  <si>
    <t>Teaching Methods and Techniques</t>
  </si>
  <si>
    <t>Öğretim Yöntem ve Teknikleri</t>
  </si>
  <si>
    <t>Ders Yapısı (100 ÜZERİNDEN % ORAN)</t>
  </si>
  <si>
    <t>Course Learning Outcomes</t>
  </si>
  <si>
    <t>Ders Öğrenme Çıktıları</t>
  </si>
  <si>
    <t>Program Öğrenme Çıktıları</t>
  </si>
  <si>
    <t>Program Learning Outcomes</t>
  </si>
  <si>
    <t>Değerlendirme  Ölçütleri</t>
  </si>
  <si>
    <t>Yarıyıl Çalışmaları</t>
  </si>
  <si>
    <t>Sayısı</t>
  </si>
  <si>
    <t>Katkı</t>
  </si>
  <si>
    <t>Ara Sınav</t>
  </si>
  <si>
    <t>Kısa Sınav</t>
  </si>
  <si>
    <t>Ödev</t>
  </si>
  <si>
    <t>Devam</t>
  </si>
  <si>
    <t>Uygulama</t>
  </si>
  <si>
    <t>Proje</t>
  </si>
  <si>
    <t>Yarıyıl Sonu Sınavı</t>
  </si>
  <si>
    <t>Toplam</t>
  </si>
  <si>
    <t>AKTS Hesaplama İçeriği</t>
  </si>
  <si>
    <t>Etkinlik</t>
  </si>
  <si>
    <t>Süresi</t>
  </si>
  <si>
    <t>Ders Süresi</t>
  </si>
  <si>
    <t>Sınıf Dışı Ç. Süresi</t>
  </si>
  <si>
    <t>Ödevler</t>
  </si>
  <si>
    <t>Sunum/Seminer Hazırlama</t>
  </si>
  <si>
    <t>Ara Sınavlar</t>
  </si>
  <si>
    <t>Laboratuvar</t>
  </si>
  <si>
    <t>Dersin Öğrenme Çıktılarının Programın Öğrenme Çıktılarına Katkıları</t>
  </si>
  <si>
    <t>P01</t>
  </si>
  <si>
    <t>P02</t>
  </si>
  <si>
    <t>P03</t>
  </si>
  <si>
    <t>P04</t>
  </si>
  <si>
    <t>P05</t>
  </si>
  <si>
    <t>Tüm</t>
  </si>
  <si>
    <t>Ö01</t>
  </si>
  <si>
    <t>Ö02</t>
  </si>
  <si>
    <t>Ö03</t>
  </si>
  <si>
    <t>Ö04</t>
  </si>
  <si>
    <t>Ö05</t>
  </si>
  <si>
    <t>İş Yükü</t>
  </si>
  <si>
    <t>Toplam İş Yükü</t>
  </si>
  <si>
    <t>AKTS Kredisi</t>
  </si>
  <si>
    <t>Toplam İş Yükü /30</t>
  </si>
  <si>
    <t>Dersin Türkçe ve İngilizce Adı</t>
  </si>
  <si>
    <t>KAHRAMANMARAŞ SÜTÇÜ İMAM ÜNİVERSİTESİ</t>
  </si>
  <si>
    <t>SAĞLIK BİLİMLERİ FAKÜLTESİ</t>
  </si>
  <si>
    <t>FİZYOTERAPİ VE REHABİLİTASYON</t>
  </si>
  <si>
    <t>2+0</t>
  </si>
  <si>
    <t>Türkçe</t>
  </si>
  <si>
    <t>yok</t>
  </si>
  <si>
    <t>dersin ön koşulu yok</t>
  </si>
  <si>
    <t>Final haftası</t>
  </si>
  <si>
    <t>Midterm Exam</t>
  </si>
  <si>
    <t>Final week</t>
  </si>
  <si>
    <t>Alanında uygulamanın gerektirdiği güncel kuramsal ve uygulamalı bilgilere sahiptir</t>
  </si>
  <si>
    <t>Alanı ile ilgili araç-gereçleri ve teknolojileri kullanır ve bakımını yaparak sürdürür, temel düzeyde bilişim ve iletişim teknolojilerini kullanır</t>
  </si>
  <si>
    <t xml:space="preserve">Alanında sorunları tanımlar, analiz eder, kanıta dayalı çözüm önerileri geliştirebilir ve önerilerini başkaları ile paylaşır
</t>
  </si>
  <si>
    <t>Yasal sorumluluklarının farkındadır, alanında temel düzeydeki çalışmaları bağımsız olarak yürütebilir</t>
  </si>
  <si>
    <t>Hasta, hasta yakınları ve çalışma arkadaşları ile doğru, anlaşılır, dürüst ve açık iletişim kurar, düşünce ve bilgilerini yazılı ve sözlü iletişim yoluyla aktarabilir</t>
  </si>
  <si>
    <t>Alanı ile ilgili uygulamalarda aktif bir ekip üyesi olarak sorumluluk alır</t>
  </si>
  <si>
    <t>Yaşam boyu öğrenmenin önemini kavrar, öğrenme gereksinimlerini belirleyerek karşılayabilir, bilim ve teknolojideki gelişmeleri izleyerek kendini sürekli yeniler</t>
  </si>
  <si>
    <t>Sosyal, kültürel özellikler ve evrensel etik değerleri dikkate alarak davranır; mesleğinin gerektirdiği etik ilke ve standartları korur ve sürdürür.</t>
  </si>
  <si>
    <t xml:space="preserve"> Alanında edindiği bilgileri kullanarak, bilimsel verileri eleştirel bir yaklaşımla yorumlar ve değerlendirir</t>
  </si>
  <si>
    <t>P06</t>
  </si>
  <si>
    <t>P07</t>
  </si>
  <si>
    <t>P08</t>
  </si>
  <si>
    <t>P09</t>
  </si>
  <si>
    <t>Ö06</t>
  </si>
  <si>
    <t>Ö07</t>
  </si>
  <si>
    <t>It has up-to-date theoretical and practical knowledge required by the application in its field.</t>
  </si>
  <si>
    <t>Uses equipment and technologies related to the field and maintains and maintains it, uses basic information and communication technologies.</t>
  </si>
  <si>
    <t>Identifies, analyzes problems in the field, develops evidence based solutions and shares them with others.</t>
  </si>
  <si>
    <t>He is aware of his legal responsibilities and can carry out basic level studies independently.</t>
  </si>
  <si>
    <t>The patient communicates with patients, relatives and colleagues accurately, understandably, honestly and openly, and conveys thoughts and information through written and verbal communication.</t>
  </si>
  <si>
    <t>Takes responsibility as an active team member in applications related to the field.</t>
  </si>
  <si>
    <t xml:space="preserve"> Interprets and evaluates scientific data with a critical approach by using the knowledge in the field.</t>
  </si>
  <si>
    <t>Understands the importance of lifelong learning, meets learning needs by determining, and constantly renews itself by following the developments in science and technology.</t>
  </si>
  <si>
    <t>Acts by considering social, cultural characteristics and universal ethical values; It protects and maintains the ethical principles and standards required by its profession.</t>
  </si>
  <si>
    <t>Onkoloji Rehabilitasyonu</t>
  </si>
  <si>
    <t>Seçmeli</t>
  </si>
  <si>
    <t xml:space="preserve">Lenfödem tedavisi (Çev. Edit: İlke Keser) Pelikan Kitabevi 2018, , </t>
  </si>
  <si>
    <t xml:space="preserve">Kanser ve Lenfödem İle Yaşayan Bireyler İçin Fizyoterapi Önerileri (Çev. Edit: İlke Keser) Pelikan Kitabevi, 2017, 
</t>
  </si>
  <si>
    <t>Cancer Rehabilitation: Principles and Practice (M. Stubblefield, M. W.O’Dell), Demos Medikal Kitabevi, 2007, Masaj Teknikleri - İnci Yüksel, Hipokrat Kitabevi, 2016</t>
  </si>
  <si>
    <t>Kanser ve kanser türlerini öğrenerek, kanser tedavisi aşamalarını ve komplikasyonlarını, bu aşamalara ve komplikasyonlara özgü onkolojik fizyoterapi ve rehabilitasyon uygulamalarına ait teorik bilgiler yanında pratik uygulamaların öğretilmesi, lenfödemde fizyoterapi değerlendirme ve kompleks boşaltıcı fizyoterapi yöntemini öğrenebilmesi.</t>
  </si>
  <si>
    <t>To learn cancer and cancer types, cancer treatment stages and complications, practical applications besides theoretical knowledge of oncological physiotherapy and rehabilitation applications specific to these stages and complications, to learn physiotherapy evaluation and complex unloading physiotherapy method in lymphedema.</t>
  </si>
  <si>
    <t>Onkolojik rehabilitasyon kavramını bilebilme,</t>
  </si>
  <si>
    <t>Onkolojik rehabilitasyon evrelerinde özel fizyoterapi yaklaşımlarını seçebilme,</t>
  </si>
  <si>
    <t>Onkolojik rehabilitasyon korunma-tanı-operasyon-kemoterapi-radyoterapi-kanser ile yaşama evrelerinde fizyoterapi yöntemlerini belirleyebilme,</t>
  </si>
  <si>
    <t>Onkolojik rehabilitasyon korunma-tanı-operasyon-kemoterapi-radyoterapi-kanser ile yaşama evrelerinde fizyoterapi yöntemlerini seçebilir,</t>
  </si>
  <si>
    <t>Kanser çeşitlerinden klinikte sıklıkla görülen ve fizyoterapi ve rehabilitasyon uygulamaları gerektiren hastalıkları tanıyabilme</t>
  </si>
  <si>
    <t>Her bir kanser çeşidine özel fizyoterapi uygulamalarını belirleyebilme</t>
  </si>
  <si>
    <t>Kanser rehabilitasyonunda dikkat edilmesi gereken noktaları bilebilme,</t>
  </si>
  <si>
    <t xml:space="preserve">To know the concept of oncological rehabilitation.
</t>
  </si>
  <si>
    <t xml:space="preserve">To be able to choose special physiotherapy approaches in oncological rehabilitation stages.
</t>
  </si>
  <si>
    <t xml:space="preserve">To be able to determine physiotherapy methods in oncological rehabilitation prevention-diagnosis-operation-chemotherapy-radiotherapy-cancer life stages.
</t>
  </si>
  <si>
    <t xml:space="preserve">Oncological rehabilitation can choose physiotherapy methods in the stages of prevention-diagnosis-operation-chemotherapy-radiotherapy-cancer.
</t>
  </si>
  <si>
    <t xml:space="preserve">To be able to recognize diseases that are frequently seen in the clinic and require physiotherapy and rehabilitation applications.
</t>
  </si>
  <si>
    <t xml:space="preserve">To be able to determine special physiotherapy applications for each cancer type.
</t>
  </si>
  <si>
    <t>To know the points to be considered in cancer rehabilitation.</t>
  </si>
  <si>
    <t xml:space="preserve">Onkolojik rehabilitasyon kavramı
</t>
  </si>
  <si>
    <t xml:space="preserve">Onkolojik rehabilitasyon korunma-tanı-operasyon evrelerinde fizyoterapi
</t>
  </si>
  <si>
    <t xml:space="preserve">  Onkolojik Rehabilitasyon Kemoterapi-Radyoterapi-kanser ile Yaşama Evrelerinde fizyoterapi
</t>
  </si>
  <si>
    <t xml:space="preserve"> Kanser hastalarında sinir sistemi, gastrointestinal, cinsel ve psikolojik etkilenimler ve fizyoterapi yaklaşımları
</t>
  </si>
  <si>
    <t xml:space="preserve"> Kanserde kas iskelet sistemi etkilenimleri ve fizyoterapisi
</t>
  </si>
  <si>
    <t xml:space="preserve"> Kanserde toksisiteler ve fizyoterapi yöntemleri
</t>
  </si>
  <si>
    <t xml:space="preserve"> Çocukluk çağı, adölesan, erişkin ve geriatrik kanserlerinde fizyoterapi ve rehabilitasyon
</t>
  </si>
  <si>
    <t xml:space="preserve"> Kök hücre nakli ve fizyoterapisi
</t>
  </si>
  <si>
    <t xml:space="preserve"> Lenfödemin tanımı, türleri, evreleri
</t>
  </si>
  <si>
    <t xml:space="preserve">  Lenfödemde fizyoterapi değerlendirme ve tedavi yöntemleri
</t>
  </si>
  <si>
    <t xml:space="preserve">  Üst ekstremiteye yönelik kompleks boşaltıcı fizyoterapi
</t>
  </si>
  <si>
    <t xml:space="preserve">Baş- boyun-karın- anastamoz bölgelerine yönelik manuel lenf drenajı yöntemleri
</t>
  </si>
  <si>
    <t xml:space="preserve">  Alt ekstremiteye yönelik kompleks boşaltıcı fizyoterapi</t>
  </si>
  <si>
    <t xml:space="preserve"> Oncological rehabilitation concept
</t>
  </si>
  <si>
    <t xml:space="preserve">Physiotherapy in oncological rehabilitation prevention-diagnosis-operation phases
</t>
  </si>
  <si>
    <t xml:space="preserve"> Oncological Rehabilitation Chemotherapy-Radiotherapy-Cancer and Physiotherapy in Living Stages
</t>
  </si>
  <si>
    <t xml:space="preserve">Nervous system, gastrointestinal, sexual and psychological effects and physiotherapy approaches in cancer patients
</t>
  </si>
  <si>
    <t xml:space="preserve"> Musculoskeletal system effects and physiotherapy in cancer
</t>
  </si>
  <si>
    <t xml:space="preserve">Toxicities in cancer and physiotherapy methods
</t>
  </si>
  <si>
    <t xml:space="preserve">Physiotherapy and rehabilitation in childhood, adolescent, adult and geriatric cancers
</t>
  </si>
  <si>
    <t xml:space="preserve"> Stem cell transplant and physiotherapy
</t>
  </si>
  <si>
    <t xml:space="preserve">Lymphedema definition, types, stages
</t>
  </si>
  <si>
    <t xml:space="preserve"> Physiotherapy evaluation and treatment methods in lymphedema
</t>
  </si>
  <si>
    <t xml:space="preserve">Manual lymph drainage methods for head, neck, abdomen and anastomosis areas
</t>
  </si>
  <si>
    <t xml:space="preserve"> Complex unloading physiotherapy for upper extremity
</t>
  </si>
  <si>
    <t>Complex unloading physiotherapy for lower extremity</t>
  </si>
  <si>
    <t>Anlatım
Tartışma
Soru-Yanıt
Rapor Hazırlama ve/veya Sunma
Uygulama-Alıştırma
Örnek Olay İncelemesi
Sorun/Problem Çözme
Beyin Fırtınası</t>
  </si>
  <si>
    <t xml:space="preserve">Expression
Discussion
Question &amp; Answer
Preparing and / or Presenting a Report
Drill &amp; Practice
Case Study
Problem / Problem Solving
Brainstorming
</t>
  </si>
  <si>
    <t>Oncological Rehabilitation</t>
  </si>
  <si>
    <t>FT413</t>
  </si>
</sst>
</file>

<file path=xl/styles.xml><?xml version="1.0" encoding="utf-8"?>
<styleSheet xmlns="http://schemas.openxmlformats.org/spreadsheetml/2006/main">
  <fonts count="2">
    <font>
      <sz val="11"/>
      <color theme="1"/>
      <name val="Calibri"/>
      <family val="2"/>
      <charset val="162"/>
      <scheme val="minor"/>
    </font>
    <font>
      <b/>
      <sz val="11"/>
      <color theme="1"/>
      <name val="Calibri"/>
      <family val="2"/>
      <charset val="162"/>
      <scheme val="minor"/>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65">
    <xf numFmtId="0" fontId="0" fillId="0" borderId="0" xfId="0"/>
    <xf numFmtId="0" fontId="0" fillId="0" borderId="0" xfId="0" applyFont="1" applyBorder="1" applyAlignment="1">
      <alignment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xf>
    <xf numFmtId="0" fontId="0" fillId="0" borderId="0" xfId="0" applyFont="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0" fillId="0" borderId="1" xfId="0" applyFont="1" applyBorder="1" applyAlignment="1">
      <alignment vertical="center"/>
    </xf>
    <xf numFmtId="0" fontId="0" fillId="0" borderId="1" xfId="0" applyFont="1" applyBorder="1" applyAlignment="1">
      <alignment horizontal="center" vertical="center"/>
    </xf>
    <xf numFmtId="0" fontId="0" fillId="0" borderId="1" xfId="0"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xf>
    <xf numFmtId="0" fontId="0" fillId="0" borderId="0" xfId="0" applyFont="1" applyBorder="1" applyAlignment="1">
      <alignment vertical="center" wrapText="1"/>
    </xf>
    <xf numFmtId="0" fontId="0" fillId="0" borderId="3" xfId="0" applyFont="1" applyBorder="1" applyAlignment="1">
      <alignment vertical="center"/>
    </xf>
    <xf numFmtId="0" fontId="0" fillId="0" borderId="1" xfId="0" applyBorder="1" applyAlignment="1">
      <alignment vertical="center"/>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xf>
    <xf numFmtId="0" fontId="1" fillId="0" borderId="1" xfId="0" applyFont="1" applyBorder="1" applyAlignment="1">
      <alignment horizontal="left" vertical="center"/>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0" fillId="2" borderId="1" xfId="0" applyFont="1" applyFill="1"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center" vertical="center"/>
    </xf>
    <xf numFmtId="0" fontId="0" fillId="0" borderId="1" xfId="0" applyFont="1"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4" xfId="0" applyFont="1" applyBorder="1" applyAlignment="1">
      <alignment horizontal="center" vertical="center" wrapText="1"/>
    </xf>
    <xf numFmtId="0" fontId="0" fillId="0" borderId="3" xfId="0" applyFont="1" applyBorder="1" applyAlignment="1">
      <alignment horizontal="center" vertical="center" wrapText="1"/>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0" fillId="0" borderId="1" xfId="0" applyFont="1" applyBorder="1" applyAlignment="1">
      <alignment horizontal="lef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1" xfId="0" applyFont="1" applyBorder="1" applyAlignment="1">
      <alignment horizontal="center" vertical="center" wrapText="1"/>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3" xfId="0" applyFont="1" applyFill="1" applyBorder="1" applyAlignment="1">
      <alignment horizontal="center" vertical="center"/>
    </xf>
    <xf numFmtId="9" fontId="0" fillId="0" borderId="1" xfId="0" applyNumberFormat="1" applyFont="1" applyBorder="1" applyAlignment="1">
      <alignment horizontal="center" vertical="center"/>
    </xf>
    <xf numFmtId="0" fontId="0" fillId="0" borderId="4" xfId="0" applyBorder="1"/>
    <xf numFmtId="0" fontId="0" fillId="0" borderId="3" xfId="0" applyBorder="1"/>
    <xf numFmtId="0" fontId="1" fillId="0" borderId="5" xfId="0" applyFont="1" applyBorder="1" applyAlignment="1">
      <alignment horizontal="center" vertical="center"/>
    </xf>
    <xf numFmtId="0" fontId="0" fillId="0" borderId="4" xfId="0" applyBorder="1" applyAlignment="1">
      <alignment wrapText="1"/>
    </xf>
    <xf numFmtId="0" fontId="0" fillId="0" borderId="3" xfId="0" applyBorder="1" applyAlignment="1">
      <alignment wrapText="1"/>
    </xf>
    <xf numFmtId="0" fontId="1" fillId="0" borderId="2" xfId="0" applyFont="1" applyBorder="1" applyAlignment="1">
      <alignment horizontal="left" vertical="center"/>
    </xf>
    <xf numFmtId="0" fontId="1" fillId="0" borderId="3" xfId="0" applyFont="1" applyBorder="1" applyAlignment="1">
      <alignment horizontal="left" vertical="center"/>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0" borderId="13" xfId="0" applyFont="1" applyBorder="1" applyAlignment="1">
      <alignment horizontal="center" vertical="center"/>
    </xf>
    <xf numFmtId="0" fontId="0" fillId="0" borderId="0" xfId="0" applyFont="1" applyBorder="1" applyAlignment="1">
      <alignment horizontal="center" vertical="center"/>
    </xf>
    <xf numFmtId="0" fontId="0" fillId="0" borderId="14" xfId="0" applyFont="1" applyBorder="1" applyAlignment="1">
      <alignment horizontal="center" vertical="center"/>
    </xf>
    <xf numFmtId="0" fontId="0" fillId="0" borderId="11" xfId="0" applyFont="1" applyBorder="1" applyAlignment="1">
      <alignment horizontal="center" vertical="center"/>
    </xf>
    <xf numFmtId="0" fontId="0" fillId="0" borderId="5" xfId="0" applyFont="1" applyBorder="1" applyAlignment="1">
      <alignment horizontal="center" vertical="center"/>
    </xf>
    <xf numFmtId="0" fontId="0" fillId="0" borderId="12" xfId="0" applyFont="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94"/>
  <sheetViews>
    <sheetView tabSelected="1" view="pageBreakPreview" zoomScaleSheetLayoutView="100" workbookViewId="0">
      <selection activeCell="B7" sqref="B7:B8"/>
    </sheetView>
  </sheetViews>
  <sheetFormatPr defaultColWidth="10.85546875" defaultRowHeight="18" customHeight="1"/>
  <cols>
    <col min="1" max="10" width="10.7109375" style="1" customWidth="1"/>
    <col min="11" max="16384" width="10.85546875" style="1"/>
  </cols>
  <sheetData>
    <row r="1" spans="1:10" ht="18" customHeight="1">
      <c r="A1" s="19" t="s">
        <v>0</v>
      </c>
      <c r="B1" s="19"/>
      <c r="C1" s="19"/>
      <c r="D1" s="19"/>
      <c r="E1" s="19" t="s">
        <v>80</v>
      </c>
      <c r="F1" s="19"/>
      <c r="G1" s="19"/>
      <c r="H1" s="19"/>
      <c r="I1" s="19"/>
      <c r="J1" s="19"/>
    </row>
    <row r="2" spans="1:10" ht="18" customHeight="1">
      <c r="A2" s="19" t="s">
        <v>1</v>
      </c>
      <c r="B2" s="19"/>
      <c r="C2" s="19"/>
      <c r="D2" s="19"/>
      <c r="E2" s="19" t="s">
        <v>81</v>
      </c>
      <c r="F2" s="19"/>
      <c r="G2" s="19"/>
      <c r="H2" s="19"/>
      <c r="I2" s="19"/>
      <c r="J2" s="19"/>
    </row>
    <row r="3" spans="1:10" ht="18" customHeight="1">
      <c r="A3" s="19" t="s">
        <v>2</v>
      </c>
      <c r="B3" s="19"/>
      <c r="C3" s="19"/>
      <c r="D3" s="19"/>
      <c r="E3" s="19" t="s">
        <v>82</v>
      </c>
      <c r="F3" s="19"/>
      <c r="G3" s="19"/>
      <c r="H3" s="19"/>
      <c r="I3" s="19"/>
      <c r="J3" s="19"/>
    </row>
    <row r="4" spans="1:10" ht="9" customHeight="1">
      <c r="A4" s="22"/>
      <c r="B4" s="22"/>
      <c r="C4" s="22"/>
      <c r="D4" s="22"/>
      <c r="E4" s="22"/>
      <c r="F4" s="22"/>
      <c r="G4" s="22"/>
      <c r="H4" s="22"/>
      <c r="I4" s="22"/>
      <c r="J4" s="22"/>
    </row>
    <row r="5" spans="1:10" ht="18" customHeight="1">
      <c r="A5" s="21" t="s">
        <v>3</v>
      </c>
      <c r="B5" s="21"/>
      <c r="C5" s="21"/>
      <c r="D5" s="21"/>
      <c r="E5" s="21"/>
      <c r="F5" s="21"/>
      <c r="G5" s="21"/>
      <c r="H5" s="21"/>
      <c r="I5" s="21"/>
      <c r="J5" s="21"/>
    </row>
    <row r="6" spans="1:10" s="2" customFormat="1" ht="18" customHeight="1">
      <c r="A6" s="5" t="s">
        <v>4</v>
      </c>
      <c r="B6" s="5" t="s">
        <v>5</v>
      </c>
      <c r="C6" s="20" t="s">
        <v>79</v>
      </c>
      <c r="D6" s="20"/>
      <c r="E6" s="20"/>
      <c r="F6" s="20"/>
      <c r="G6" s="20"/>
      <c r="H6" s="5" t="s">
        <v>6</v>
      </c>
      <c r="I6" s="5" t="s">
        <v>7</v>
      </c>
      <c r="J6" s="5" t="s">
        <v>8</v>
      </c>
    </row>
    <row r="7" spans="1:10" s="2" customFormat="1" ht="18" customHeight="1">
      <c r="A7" s="33">
        <v>7</v>
      </c>
      <c r="B7" s="33" t="s">
        <v>164</v>
      </c>
      <c r="C7" s="30" t="s">
        <v>114</v>
      </c>
      <c r="D7" s="31"/>
      <c r="E7" s="31"/>
      <c r="F7" s="31"/>
      <c r="G7" s="32"/>
      <c r="H7" s="33" t="s">
        <v>83</v>
      </c>
      <c r="I7" s="33">
        <v>2</v>
      </c>
      <c r="J7" s="33">
        <v>2</v>
      </c>
    </row>
    <row r="8" spans="1:10" s="3" customFormat="1" ht="18" customHeight="1">
      <c r="A8" s="34"/>
      <c r="B8" s="34"/>
      <c r="C8" s="20" t="s">
        <v>163</v>
      </c>
      <c r="D8" s="20"/>
      <c r="E8" s="20"/>
      <c r="F8" s="20"/>
      <c r="G8" s="20"/>
      <c r="H8" s="34"/>
      <c r="I8" s="34"/>
      <c r="J8" s="34"/>
    </row>
    <row r="9" spans="1:10" s="2" customFormat="1" ht="18" customHeight="1">
      <c r="A9" s="20" t="s">
        <v>11</v>
      </c>
      <c r="B9" s="20"/>
      <c r="C9" s="20" t="s">
        <v>9</v>
      </c>
      <c r="D9" s="20"/>
      <c r="E9" s="20" t="s">
        <v>10</v>
      </c>
      <c r="F9" s="20"/>
      <c r="G9" s="20" t="s">
        <v>13</v>
      </c>
      <c r="H9" s="20"/>
      <c r="I9" s="20"/>
      <c r="J9" s="20"/>
    </row>
    <row r="10" spans="1:10" s="3" customFormat="1" ht="18" customHeight="1">
      <c r="A10" s="20" t="s">
        <v>115</v>
      </c>
      <c r="B10" s="20"/>
      <c r="C10" s="20" t="s">
        <v>84</v>
      </c>
      <c r="D10" s="20"/>
      <c r="E10" s="20" t="s">
        <v>85</v>
      </c>
      <c r="F10" s="20"/>
      <c r="G10" s="20" t="s">
        <v>86</v>
      </c>
      <c r="H10" s="20"/>
      <c r="I10" s="20"/>
      <c r="J10" s="20"/>
    </row>
    <row r="11" spans="1:10" ht="9" customHeight="1">
      <c r="A11" s="22"/>
      <c r="B11" s="22"/>
      <c r="C11" s="22"/>
      <c r="D11" s="22"/>
      <c r="E11" s="22"/>
      <c r="F11" s="22"/>
      <c r="G11" s="22"/>
      <c r="H11" s="22"/>
      <c r="I11" s="22"/>
      <c r="J11" s="22"/>
    </row>
    <row r="12" spans="1:10" s="3" customFormat="1" ht="18" customHeight="1">
      <c r="A12" s="20" t="s">
        <v>12</v>
      </c>
      <c r="B12" s="20"/>
      <c r="C12" s="20"/>
      <c r="D12" s="20" t="s">
        <v>14</v>
      </c>
      <c r="E12" s="20"/>
      <c r="F12" s="20"/>
      <c r="G12" s="20" t="s">
        <v>15</v>
      </c>
      <c r="H12" s="20"/>
      <c r="I12" s="20"/>
      <c r="J12" s="20"/>
    </row>
    <row r="13" spans="1:10" ht="18" customHeight="1">
      <c r="A13" s="20" t="s">
        <v>82</v>
      </c>
      <c r="B13" s="20"/>
      <c r="C13" s="20"/>
      <c r="D13" s="20"/>
      <c r="E13" s="20"/>
      <c r="F13" s="20"/>
      <c r="G13" s="20"/>
      <c r="H13" s="20"/>
      <c r="I13" s="20"/>
      <c r="J13" s="20"/>
    </row>
    <row r="14" spans="1:10" ht="18" customHeight="1">
      <c r="A14" s="21" t="s">
        <v>32</v>
      </c>
      <c r="B14" s="21"/>
      <c r="C14" s="21"/>
      <c r="D14" s="21"/>
      <c r="E14" s="21"/>
      <c r="F14" s="21"/>
      <c r="G14" s="21"/>
      <c r="H14" s="21"/>
      <c r="I14" s="21"/>
      <c r="J14" s="21"/>
    </row>
    <row r="15" spans="1:10" ht="18" customHeight="1">
      <c r="A15" s="21" t="s">
        <v>33</v>
      </c>
      <c r="B15" s="21"/>
      <c r="C15" s="21"/>
      <c r="D15" s="21"/>
      <c r="E15" s="21"/>
      <c r="F15" s="21" t="s">
        <v>34</v>
      </c>
      <c r="G15" s="21"/>
      <c r="H15" s="21"/>
      <c r="I15" s="21"/>
      <c r="J15" s="21"/>
    </row>
    <row r="16" spans="1:10" ht="114" customHeight="1">
      <c r="A16" s="27" t="s">
        <v>119</v>
      </c>
      <c r="B16" s="35"/>
      <c r="C16" s="35"/>
      <c r="D16" s="35"/>
      <c r="E16" s="36"/>
      <c r="F16" s="27" t="s">
        <v>120</v>
      </c>
      <c r="G16" s="35"/>
      <c r="H16" s="35"/>
      <c r="I16" s="35"/>
      <c r="J16" s="36"/>
    </row>
    <row r="17" spans="1:10" ht="18" customHeight="1">
      <c r="A17" s="21" t="s">
        <v>36</v>
      </c>
      <c r="B17" s="21"/>
      <c r="C17" s="21"/>
      <c r="D17" s="21"/>
      <c r="E17" s="21"/>
      <c r="F17" s="21" t="s">
        <v>35</v>
      </c>
      <c r="G17" s="21"/>
      <c r="H17" s="21"/>
      <c r="I17" s="21"/>
      <c r="J17" s="21"/>
    </row>
    <row r="18" spans="1:10" ht="159" customHeight="1">
      <c r="A18" s="37" t="s">
        <v>161</v>
      </c>
      <c r="B18" s="38"/>
      <c r="C18" s="38"/>
      <c r="D18" s="38"/>
      <c r="E18" s="39"/>
      <c r="F18" s="40" t="s">
        <v>162</v>
      </c>
      <c r="G18" s="21"/>
      <c r="H18" s="21"/>
      <c r="I18" s="21"/>
      <c r="J18" s="21"/>
    </row>
    <row r="19" spans="1:10" ht="29.25" customHeight="1">
      <c r="A19" s="23"/>
      <c r="B19" s="22"/>
      <c r="C19" s="22"/>
      <c r="D19" s="22"/>
      <c r="E19" s="22"/>
      <c r="F19" s="22"/>
      <c r="G19" s="22"/>
      <c r="H19" s="22"/>
      <c r="I19" s="22"/>
      <c r="J19" s="22"/>
    </row>
    <row r="20" spans="1:10" ht="18" customHeight="1">
      <c r="A20" s="21" t="s">
        <v>16</v>
      </c>
      <c r="B20" s="21"/>
      <c r="C20" s="21"/>
      <c r="D20" s="21"/>
      <c r="E20" s="21"/>
      <c r="F20" s="21"/>
      <c r="G20" s="21"/>
      <c r="H20" s="21"/>
      <c r="I20" s="21"/>
      <c r="J20" s="21"/>
    </row>
    <row r="21" spans="1:10" ht="18" customHeight="1">
      <c r="A21" s="6">
        <v>1</v>
      </c>
      <c r="B21" s="24" t="s">
        <v>116</v>
      </c>
      <c r="C21" s="25"/>
      <c r="D21" s="25"/>
      <c r="E21" s="25"/>
      <c r="F21" s="25"/>
      <c r="G21" s="25"/>
      <c r="H21" s="25"/>
      <c r="I21" s="25"/>
      <c r="J21" s="25"/>
    </row>
    <row r="22" spans="1:10" ht="18" customHeight="1">
      <c r="A22" s="6">
        <v>2</v>
      </c>
      <c r="B22" s="26" t="s">
        <v>117</v>
      </c>
      <c r="C22" s="25"/>
      <c r="D22" s="25"/>
      <c r="E22" s="25"/>
      <c r="F22" s="25"/>
      <c r="G22" s="25"/>
      <c r="H22" s="25"/>
      <c r="I22" s="25"/>
      <c r="J22" s="25"/>
    </row>
    <row r="23" spans="1:10" ht="37.5" customHeight="1">
      <c r="A23" s="6">
        <v>3</v>
      </c>
      <c r="B23" s="27" t="s">
        <v>118</v>
      </c>
      <c r="C23" s="28"/>
      <c r="D23" s="28"/>
      <c r="E23" s="28"/>
      <c r="F23" s="28"/>
      <c r="G23" s="28"/>
      <c r="H23" s="28"/>
      <c r="I23" s="28"/>
      <c r="J23" s="29"/>
    </row>
    <row r="24" spans="1:10" ht="18" customHeight="1">
      <c r="A24" s="21" t="s">
        <v>37</v>
      </c>
      <c r="B24" s="21"/>
      <c r="C24" s="21"/>
      <c r="D24" s="21"/>
      <c r="E24" s="21"/>
      <c r="F24" s="21"/>
      <c r="G24" s="21"/>
      <c r="H24" s="21"/>
      <c r="I24" s="21"/>
      <c r="J24" s="21"/>
    </row>
    <row r="25" spans="1:10" ht="18" customHeight="1">
      <c r="A25" s="41" t="s">
        <v>23</v>
      </c>
      <c r="B25" s="41"/>
      <c r="C25" s="41"/>
      <c r="D25" s="42"/>
      <c r="E25" s="43"/>
      <c r="F25" s="41" t="s">
        <v>18</v>
      </c>
      <c r="G25" s="41"/>
      <c r="H25" s="41"/>
      <c r="I25" s="42"/>
      <c r="J25" s="43"/>
    </row>
    <row r="26" spans="1:10" ht="18" customHeight="1">
      <c r="A26" s="41" t="s">
        <v>22</v>
      </c>
      <c r="B26" s="41"/>
      <c r="C26" s="41"/>
      <c r="D26" s="42"/>
      <c r="E26" s="43"/>
      <c r="F26" s="41" t="s">
        <v>19</v>
      </c>
      <c r="G26" s="41"/>
      <c r="H26" s="41"/>
      <c r="I26" s="42"/>
      <c r="J26" s="43"/>
    </row>
    <row r="27" spans="1:10" ht="18" customHeight="1">
      <c r="A27" s="41" t="s">
        <v>24</v>
      </c>
      <c r="B27" s="41"/>
      <c r="C27" s="41"/>
      <c r="D27" s="42"/>
      <c r="E27" s="43"/>
      <c r="F27" s="41" t="s">
        <v>20</v>
      </c>
      <c r="G27" s="41"/>
      <c r="H27" s="41"/>
      <c r="I27" s="42">
        <v>100</v>
      </c>
      <c r="J27" s="43"/>
    </row>
    <row r="28" spans="1:10" ht="18" customHeight="1">
      <c r="A28" s="41" t="s">
        <v>17</v>
      </c>
      <c r="B28" s="41"/>
      <c r="C28" s="41"/>
      <c r="D28" s="42"/>
      <c r="E28" s="43"/>
      <c r="F28" s="41" t="s">
        <v>21</v>
      </c>
      <c r="G28" s="41"/>
      <c r="H28" s="41"/>
      <c r="I28" s="42"/>
      <c r="J28" s="43"/>
    </row>
    <row r="29" spans="1:10" s="3" customFormat="1" ht="9.75" customHeight="1">
      <c r="A29" s="22"/>
      <c r="B29" s="22"/>
      <c r="C29" s="22"/>
      <c r="D29" s="22"/>
      <c r="E29" s="22"/>
      <c r="F29" s="22"/>
      <c r="G29" s="22"/>
      <c r="H29" s="22"/>
      <c r="I29" s="22"/>
      <c r="J29" s="22"/>
    </row>
    <row r="30" spans="1:10" s="3" customFormat="1" ht="18.75" customHeight="1">
      <c r="A30" s="21" t="s">
        <v>42</v>
      </c>
      <c r="B30" s="21"/>
      <c r="C30" s="21"/>
      <c r="D30" s="21"/>
      <c r="E30" s="21"/>
      <c r="F30" s="21" t="s">
        <v>54</v>
      </c>
      <c r="G30" s="21"/>
      <c r="H30" s="21"/>
      <c r="I30" s="21"/>
      <c r="J30" s="21"/>
    </row>
    <row r="31" spans="1:10" s="3" customFormat="1" ht="18.75" customHeight="1">
      <c r="A31" s="41" t="s">
        <v>43</v>
      </c>
      <c r="B31" s="41"/>
      <c r="C31" s="8" t="s">
        <v>44</v>
      </c>
      <c r="D31" s="25" t="s">
        <v>45</v>
      </c>
      <c r="E31" s="25"/>
      <c r="F31" s="41" t="s">
        <v>55</v>
      </c>
      <c r="G31" s="41"/>
      <c r="H31" s="8" t="s">
        <v>44</v>
      </c>
      <c r="I31" s="8" t="s">
        <v>56</v>
      </c>
      <c r="J31" s="9" t="s">
        <v>75</v>
      </c>
    </row>
    <row r="32" spans="1:10" s="3" customFormat="1" ht="18.75" customHeight="1">
      <c r="A32" s="41" t="s">
        <v>46</v>
      </c>
      <c r="B32" s="41"/>
      <c r="C32" s="8">
        <v>1</v>
      </c>
      <c r="D32" s="48">
        <v>0.4</v>
      </c>
      <c r="E32" s="48"/>
      <c r="F32" s="41" t="s">
        <v>57</v>
      </c>
      <c r="G32" s="41"/>
      <c r="H32" s="8">
        <v>16</v>
      </c>
      <c r="I32" s="8">
        <v>2</v>
      </c>
      <c r="J32" s="8">
        <f>H32*I32</f>
        <v>32</v>
      </c>
    </row>
    <row r="33" spans="1:10" s="3" customFormat="1" ht="18.75" customHeight="1">
      <c r="A33" s="41" t="s">
        <v>47</v>
      </c>
      <c r="B33" s="41"/>
      <c r="C33" s="8">
        <v>0</v>
      </c>
      <c r="D33" s="48">
        <v>0</v>
      </c>
      <c r="E33" s="48"/>
      <c r="F33" s="41" t="s">
        <v>58</v>
      </c>
      <c r="G33" s="41"/>
      <c r="H33" s="8">
        <v>2</v>
      </c>
      <c r="I33" s="8">
        <v>2</v>
      </c>
      <c r="J33" s="8">
        <f>H33*I33</f>
        <v>4</v>
      </c>
    </row>
    <row r="34" spans="1:10" s="3" customFormat="1" ht="18.75" customHeight="1">
      <c r="A34" s="41" t="s">
        <v>48</v>
      </c>
      <c r="B34" s="41"/>
      <c r="C34" s="8">
        <v>0</v>
      </c>
      <c r="D34" s="48">
        <v>0</v>
      </c>
      <c r="E34" s="48"/>
      <c r="F34" s="41" t="s">
        <v>59</v>
      </c>
      <c r="G34" s="41"/>
      <c r="H34" s="8">
        <v>1</v>
      </c>
      <c r="I34" s="8">
        <v>2</v>
      </c>
      <c r="J34" s="8">
        <f>H34*I34</f>
        <v>2</v>
      </c>
    </row>
    <row r="35" spans="1:10" s="3" customFormat="1" ht="18.75" customHeight="1">
      <c r="A35" s="41" t="s">
        <v>49</v>
      </c>
      <c r="B35" s="41"/>
      <c r="C35" s="8">
        <v>0</v>
      </c>
      <c r="D35" s="48">
        <v>0</v>
      </c>
      <c r="E35" s="48"/>
      <c r="F35" s="41" t="s">
        <v>60</v>
      </c>
      <c r="G35" s="41"/>
      <c r="H35" s="8">
        <v>1</v>
      </c>
      <c r="I35" s="8">
        <v>2</v>
      </c>
      <c r="J35" s="8">
        <f t="shared" ref="J35:J40" si="0">H35*I35</f>
        <v>2</v>
      </c>
    </row>
    <row r="36" spans="1:10" s="3" customFormat="1" ht="18.75" customHeight="1">
      <c r="A36" s="41" t="s">
        <v>50</v>
      </c>
      <c r="B36" s="41"/>
      <c r="C36" s="8">
        <v>0</v>
      </c>
      <c r="D36" s="48">
        <v>0</v>
      </c>
      <c r="E36" s="48"/>
      <c r="F36" s="41" t="s">
        <v>61</v>
      </c>
      <c r="G36" s="41"/>
      <c r="H36" s="8">
        <v>1</v>
      </c>
      <c r="I36" s="8">
        <v>3</v>
      </c>
      <c r="J36" s="8">
        <f t="shared" si="0"/>
        <v>3</v>
      </c>
    </row>
    <row r="37" spans="1:10" s="3" customFormat="1" ht="18.75" customHeight="1">
      <c r="A37" s="41" t="s">
        <v>51</v>
      </c>
      <c r="B37" s="41"/>
      <c r="C37" s="8">
        <v>0</v>
      </c>
      <c r="D37" s="48">
        <v>0</v>
      </c>
      <c r="E37" s="48"/>
      <c r="F37" s="41" t="s">
        <v>50</v>
      </c>
      <c r="G37" s="41"/>
      <c r="H37" s="8">
        <v>0</v>
      </c>
      <c r="I37" s="8">
        <v>0</v>
      </c>
      <c r="J37" s="8">
        <f t="shared" si="0"/>
        <v>0</v>
      </c>
    </row>
    <row r="38" spans="1:10" s="3" customFormat="1" ht="18.75" customHeight="1">
      <c r="A38" s="41" t="s">
        <v>52</v>
      </c>
      <c r="B38" s="41"/>
      <c r="C38" s="8">
        <v>1</v>
      </c>
      <c r="D38" s="48">
        <v>0.6</v>
      </c>
      <c r="E38" s="48"/>
      <c r="F38" s="41" t="s">
        <v>62</v>
      </c>
      <c r="G38" s="41"/>
      <c r="H38" s="8">
        <v>0</v>
      </c>
      <c r="I38" s="8">
        <v>0</v>
      </c>
      <c r="J38" s="8">
        <f t="shared" si="0"/>
        <v>0</v>
      </c>
    </row>
    <row r="39" spans="1:10" s="3" customFormat="1" ht="18.75" customHeight="1">
      <c r="A39" s="19" t="s">
        <v>53</v>
      </c>
      <c r="B39" s="19"/>
      <c r="C39" s="8"/>
      <c r="D39" s="48">
        <f>SUM(D32:E38)</f>
        <v>1</v>
      </c>
      <c r="E39" s="48"/>
      <c r="F39" s="41" t="s">
        <v>51</v>
      </c>
      <c r="G39" s="41"/>
      <c r="H39" s="8">
        <v>2</v>
      </c>
      <c r="I39" s="8">
        <v>4</v>
      </c>
      <c r="J39" s="8">
        <f t="shared" si="0"/>
        <v>8</v>
      </c>
    </row>
    <row r="40" spans="1:10" s="3" customFormat="1" ht="18.75" customHeight="1">
      <c r="A40" s="56"/>
      <c r="B40" s="57"/>
      <c r="C40" s="57"/>
      <c r="D40" s="57"/>
      <c r="E40" s="58"/>
      <c r="F40" s="41" t="s">
        <v>52</v>
      </c>
      <c r="G40" s="41"/>
      <c r="H40" s="8">
        <v>1</v>
      </c>
      <c r="I40" s="8">
        <v>3</v>
      </c>
      <c r="J40" s="8">
        <f t="shared" si="0"/>
        <v>3</v>
      </c>
    </row>
    <row r="41" spans="1:10" s="3" customFormat="1" ht="18.75" customHeight="1">
      <c r="A41" s="59"/>
      <c r="B41" s="60"/>
      <c r="C41" s="60"/>
      <c r="D41" s="60"/>
      <c r="E41" s="61"/>
      <c r="F41" s="19" t="s">
        <v>76</v>
      </c>
      <c r="G41" s="19"/>
      <c r="H41" s="8"/>
      <c r="I41" s="8"/>
      <c r="J41" s="9">
        <f>SUM(J32:J40)</f>
        <v>54</v>
      </c>
    </row>
    <row r="42" spans="1:10" s="3" customFormat="1" ht="18.75" customHeight="1">
      <c r="A42" s="59"/>
      <c r="B42" s="60"/>
      <c r="C42" s="60"/>
      <c r="D42" s="60"/>
      <c r="E42" s="61"/>
      <c r="F42" s="19" t="s">
        <v>78</v>
      </c>
      <c r="G42" s="19"/>
      <c r="H42" s="10"/>
      <c r="I42" s="10"/>
      <c r="J42" s="9">
        <f>J41/30</f>
        <v>1.8</v>
      </c>
    </row>
    <row r="43" spans="1:10" s="3" customFormat="1" ht="18.75" customHeight="1">
      <c r="A43" s="62"/>
      <c r="B43" s="63"/>
      <c r="C43" s="63"/>
      <c r="D43" s="63"/>
      <c r="E43" s="64"/>
      <c r="F43" s="54" t="s">
        <v>77</v>
      </c>
      <c r="G43" s="55"/>
      <c r="H43" s="10"/>
      <c r="I43" s="10"/>
      <c r="J43" s="9">
        <f>ROUND(J42,0)</f>
        <v>2</v>
      </c>
    </row>
    <row r="44" spans="1:10" ht="18" customHeight="1">
      <c r="A44" s="21" t="s">
        <v>31</v>
      </c>
      <c r="B44" s="21"/>
      <c r="C44" s="21"/>
      <c r="D44" s="21"/>
      <c r="E44" s="21"/>
      <c r="F44" s="21"/>
      <c r="G44" s="21"/>
      <c r="H44" s="21"/>
      <c r="I44" s="21"/>
      <c r="J44" s="21"/>
    </row>
    <row r="45" spans="1:10" s="4" customFormat="1" ht="18" customHeight="1">
      <c r="A45" s="6" t="s">
        <v>25</v>
      </c>
      <c r="B45" s="21" t="s">
        <v>26</v>
      </c>
      <c r="C45" s="21"/>
      <c r="D45" s="21"/>
      <c r="E45" s="21"/>
      <c r="F45" s="6" t="s">
        <v>27</v>
      </c>
      <c r="G45" s="21" t="s">
        <v>28</v>
      </c>
      <c r="H45" s="21"/>
      <c r="I45" s="21"/>
      <c r="J45" s="21"/>
    </row>
    <row r="46" spans="1:10" ht="35.25" customHeight="1">
      <c r="A46" s="8">
        <v>1</v>
      </c>
      <c r="B46" s="27" t="s">
        <v>135</v>
      </c>
      <c r="C46" s="28"/>
      <c r="D46" s="28"/>
      <c r="E46" s="29"/>
      <c r="F46" s="8">
        <v>1</v>
      </c>
      <c r="G46" s="26" t="s">
        <v>148</v>
      </c>
      <c r="H46" s="44"/>
      <c r="I46" s="44"/>
      <c r="J46" s="44"/>
    </row>
    <row r="47" spans="1:10" ht="39" customHeight="1">
      <c r="A47" s="8">
        <v>2</v>
      </c>
      <c r="B47" s="27" t="s">
        <v>136</v>
      </c>
      <c r="C47" s="28"/>
      <c r="D47" s="28"/>
      <c r="E47" s="29"/>
      <c r="F47" s="8">
        <v>2</v>
      </c>
      <c r="G47" s="26" t="s">
        <v>149</v>
      </c>
      <c r="H47" s="44"/>
      <c r="I47" s="44"/>
      <c r="J47" s="44"/>
    </row>
    <row r="48" spans="1:10" ht="49.5" customHeight="1">
      <c r="A48" s="8">
        <v>3</v>
      </c>
      <c r="B48" s="26" t="s">
        <v>137</v>
      </c>
      <c r="C48" s="44"/>
      <c r="D48" s="44"/>
      <c r="E48" s="44"/>
      <c r="F48" s="8">
        <v>3</v>
      </c>
      <c r="G48" s="26" t="s">
        <v>150</v>
      </c>
      <c r="H48" s="44"/>
      <c r="I48" s="44"/>
      <c r="J48" s="44"/>
    </row>
    <row r="49" spans="1:10" ht="57" customHeight="1">
      <c r="A49" s="8">
        <v>4</v>
      </c>
      <c r="B49" s="26" t="s">
        <v>138</v>
      </c>
      <c r="C49" s="44"/>
      <c r="D49" s="44"/>
      <c r="E49" s="44"/>
      <c r="F49" s="8">
        <v>4</v>
      </c>
      <c r="G49" s="26" t="s">
        <v>151</v>
      </c>
      <c r="H49" s="44"/>
      <c r="I49" s="44"/>
      <c r="J49" s="44"/>
    </row>
    <row r="50" spans="1:10" ht="35.25" customHeight="1">
      <c r="A50" s="8">
        <v>5</v>
      </c>
      <c r="B50" s="26" t="s">
        <v>139</v>
      </c>
      <c r="C50" s="44"/>
      <c r="D50" s="44"/>
      <c r="E50" s="44"/>
      <c r="F50" s="8">
        <v>5</v>
      </c>
      <c r="G50" s="26" t="s">
        <v>152</v>
      </c>
      <c r="H50" s="44"/>
      <c r="I50" s="44"/>
      <c r="J50" s="44"/>
    </row>
    <row r="51" spans="1:10" ht="34.5" customHeight="1">
      <c r="A51" s="8">
        <v>6</v>
      </c>
      <c r="B51" s="26" t="s">
        <v>140</v>
      </c>
      <c r="C51" s="44"/>
      <c r="D51" s="44"/>
      <c r="E51" s="44"/>
      <c r="F51" s="8">
        <v>6</v>
      </c>
      <c r="G51" s="26" t="s">
        <v>153</v>
      </c>
      <c r="H51" s="44"/>
      <c r="I51" s="44"/>
      <c r="J51" s="44"/>
    </row>
    <row r="52" spans="1:10" ht="29.25" customHeight="1">
      <c r="A52" s="8">
        <v>7</v>
      </c>
      <c r="B52" s="26" t="s">
        <v>46</v>
      </c>
      <c r="C52" s="44"/>
      <c r="D52" s="44"/>
      <c r="E52" s="44"/>
      <c r="F52" s="8">
        <v>7</v>
      </c>
      <c r="G52" s="44" t="s">
        <v>88</v>
      </c>
      <c r="H52" s="44"/>
      <c r="I52" s="44"/>
      <c r="J52" s="44"/>
    </row>
    <row r="53" spans="1:10" ht="43.5" customHeight="1">
      <c r="A53" s="8">
        <v>8</v>
      </c>
      <c r="B53" s="26" t="s">
        <v>141</v>
      </c>
      <c r="C53" s="44"/>
      <c r="D53" s="44"/>
      <c r="E53" s="44"/>
      <c r="F53" s="8">
        <v>8</v>
      </c>
      <c r="G53" s="26" t="s">
        <v>154</v>
      </c>
      <c r="H53" s="44"/>
      <c r="I53" s="44"/>
      <c r="J53" s="44"/>
    </row>
    <row r="54" spans="1:10" ht="29.25" customHeight="1">
      <c r="A54" s="8">
        <v>9</v>
      </c>
      <c r="B54" s="26" t="s">
        <v>142</v>
      </c>
      <c r="C54" s="44"/>
      <c r="D54" s="44"/>
      <c r="E54" s="44"/>
      <c r="F54" s="8">
        <v>9</v>
      </c>
      <c r="G54" s="26" t="s">
        <v>155</v>
      </c>
      <c r="H54" s="44"/>
      <c r="I54" s="44"/>
      <c r="J54" s="44"/>
    </row>
    <row r="55" spans="1:10" ht="35.25" customHeight="1">
      <c r="A55" s="8">
        <v>10</v>
      </c>
      <c r="B55" s="26" t="s">
        <v>143</v>
      </c>
      <c r="C55" s="44"/>
      <c r="D55" s="44"/>
      <c r="E55" s="44"/>
      <c r="F55" s="8">
        <v>10</v>
      </c>
      <c r="G55" s="26" t="s">
        <v>156</v>
      </c>
      <c r="H55" s="44"/>
      <c r="I55" s="44"/>
      <c r="J55" s="44"/>
    </row>
    <row r="56" spans="1:10" ht="35.25" customHeight="1">
      <c r="A56" s="8">
        <v>11</v>
      </c>
      <c r="B56" s="26" t="s">
        <v>144</v>
      </c>
      <c r="C56" s="44"/>
      <c r="D56" s="44"/>
      <c r="E56" s="44"/>
      <c r="F56" s="8">
        <v>11</v>
      </c>
      <c r="G56" s="26" t="s">
        <v>157</v>
      </c>
      <c r="H56" s="44"/>
      <c r="I56" s="44"/>
      <c r="J56" s="44"/>
    </row>
    <row r="57" spans="1:10" ht="35.25" customHeight="1">
      <c r="A57" s="8">
        <v>12</v>
      </c>
      <c r="B57" s="26" t="s">
        <v>146</v>
      </c>
      <c r="C57" s="44"/>
      <c r="D57" s="44"/>
      <c r="E57" s="44"/>
      <c r="F57" s="8">
        <v>12</v>
      </c>
      <c r="G57" s="26" t="s">
        <v>158</v>
      </c>
      <c r="H57" s="44"/>
      <c r="I57" s="44"/>
      <c r="J57" s="44"/>
    </row>
    <row r="58" spans="1:10" ht="35.25" customHeight="1">
      <c r="A58" s="8">
        <v>13</v>
      </c>
      <c r="B58" s="26" t="s">
        <v>145</v>
      </c>
      <c r="C58" s="44"/>
      <c r="D58" s="44"/>
      <c r="E58" s="44"/>
      <c r="F58" s="8">
        <v>13</v>
      </c>
      <c r="G58" s="26" t="s">
        <v>159</v>
      </c>
      <c r="H58" s="44"/>
      <c r="I58" s="44"/>
      <c r="J58" s="44"/>
    </row>
    <row r="59" spans="1:10" ht="35.25" customHeight="1">
      <c r="A59" s="8">
        <v>14</v>
      </c>
      <c r="B59" s="26" t="s">
        <v>145</v>
      </c>
      <c r="C59" s="44"/>
      <c r="D59" s="44"/>
      <c r="E59" s="44"/>
      <c r="F59" s="8">
        <v>14</v>
      </c>
      <c r="G59" s="26" t="s">
        <v>159</v>
      </c>
      <c r="H59" s="44"/>
      <c r="I59" s="44"/>
      <c r="J59" s="44"/>
    </row>
    <row r="60" spans="1:10" ht="35.25" customHeight="1">
      <c r="A60" s="8">
        <v>15</v>
      </c>
      <c r="B60" s="26" t="s">
        <v>147</v>
      </c>
      <c r="C60" s="44"/>
      <c r="D60" s="44"/>
      <c r="E60" s="44"/>
      <c r="F60" s="8">
        <v>15</v>
      </c>
      <c r="G60" s="26" t="s">
        <v>160</v>
      </c>
      <c r="H60" s="44"/>
      <c r="I60" s="44"/>
      <c r="J60" s="44"/>
    </row>
    <row r="61" spans="1:10" ht="35.25" customHeight="1">
      <c r="A61" s="8">
        <v>16</v>
      </c>
      <c r="B61" s="26" t="s">
        <v>87</v>
      </c>
      <c r="C61" s="44"/>
      <c r="D61" s="44"/>
      <c r="E61" s="44"/>
      <c r="F61" s="8">
        <v>16</v>
      </c>
      <c r="G61" s="44" t="s">
        <v>89</v>
      </c>
      <c r="H61" s="44"/>
      <c r="I61" s="44"/>
      <c r="J61" s="44"/>
    </row>
    <row r="62" spans="1:10" ht="10.5" customHeight="1">
      <c r="A62" s="45"/>
      <c r="B62" s="46"/>
      <c r="C62" s="46"/>
      <c r="D62" s="46"/>
      <c r="E62" s="46"/>
      <c r="F62" s="46"/>
      <c r="G62" s="46"/>
      <c r="H62" s="46"/>
      <c r="I62" s="46"/>
      <c r="J62" s="47"/>
    </row>
    <row r="63" spans="1:10" ht="18" customHeight="1">
      <c r="A63" s="21" t="s">
        <v>29</v>
      </c>
      <c r="B63" s="21"/>
      <c r="C63" s="21"/>
      <c r="D63" s="21"/>
      <c r="E63" s="21"/>
      <c r="F63" s="21"/>
      <c r="G63" s="21"/>
      <c r="H63" s="21"/>
      <c r="I63" s="21"/>
      <c r="J63" s="21"/>
    </row>
    <row r="64" spans="1:10" ht="18" customHeight="1">
      <c r="A64" s="21" t="s">
        <v>39</v>
      </c>
      <c r="B64" s="21"/>
      <c r="C64" s="21"/>
      <c r="D64" s="21"/>
      <c r="E64" s="21"/>
      <c r="F64" s="21" t="s">
        <v>38</v>
      </c>
      <c r="G64" s="21"/>
      <c r="H64" s="21"/>
      <c r="I64" s="21"/>
      <c r="J64" s="21"/>
    </row>
    <row r="65" spans="1:12" ht="39" customHeight="1">
      <c r="A65" s="8">
        <v>1</v>
      </c>
      <c r="B65" s="26" t="s">
        <v>121</v>
      </c>
      <c r="C65" s="25"/>
      <c r="D65" s="25"/>
      <c r="E65" s="25"/>
      <c r="F65" s="8">
        <v>1</v>
      </c>
      <c r="G65" s="27" t="s">
        <v>128</v>
      </c>
      <c r="H65" s="28"/>
      <c r="I65" s="28"/>
      <c r="J65" s="29"/>
      <c r="L65" s="12"/>
    </row>
    <row r="66" spans="1:12" ht="44.25" customHeight="1">
      <c r="A66" s="8">
        <v>2</v>
      </c>
      <c r="B66" s="27" t="s">
        <v>122</v>
      </c>
      <c r="C66" s="28"/>
      <c r="D66" s="28"/>
      <c r="E66" s="29"/>
      <c r="F66" s="8">
        <v>2</v>
      </c>
      <c r="G66" s="27" t="s">
        <v>129</v>
      </c>
      <c r="H66" s="28"/>
      <c r="I66" s="28"/>
      <c r="J66" s="29"/>
    </row>
    <row r="67" spans="1:12" ht="68.25" customHeight="1">
      <c r="A67" s="8">
        <v>3</v>
      </c>
      <c r="B67" s="27" t="s">
        <v>123</v>
      </c>
      <c r="C67" s="28"/>
      <c r="D67" s="28"/>
      <c r="E67" s="29"/>
      <c r="F67" s="8">
        <v>3</v>
      </c>
      <c r="G67" s="27" t="s">
        <v>130</v>
      </c>
      <c r="H67" s="28"/>
      <c r="I67" s="28"/>
      <c r="J67" s="29"/>
    </row>
    <row r="68" spans="1:12" ht="73.5" customHeight="1">
      <c r="A68" s="8">
        <v>4</v>
      </c>
      <c r="B68" s="27" t="s">
        <v>124</v>
      </c>
      <c r="C68" s="28"/>
      <c r="D68" s="28"/>
      <c r="E68" s="29"/>
      <c r="F68" s="8">
        <v>4</v>
      </c>
      <c r="G68" s="27" t="s">
        <v>131</v>
      </c>
      <c r="H68" s="28"/>
      <c r="I68" s="28"/>
      <c r="J68" s="29"/>
    </row>
    <row r="69" spans="1:12" ht="50.25" customHeight="1">
      <c r="A69" s="11">
        <v>5</v>
      </c>
      <c r="B69" s="27" t="s">
        <v>125</v>
      </c>
      <c r="C69" s="28"/>
      <c r="D69" s="28"/>
      <c r="E69" s="29"/>
      <c r="F69" s="11">
        <v>5</v>
      </c>
      <c r="G69" s="27" t="s">
        <v>132</v>
      </c>
      <c r="H69" s="28"/>
      <c r="I69" s="28"/>
      <c r="J69" s="29"/>
    </row>
    <row r="70" spans="1:12" ht="54" customHeight="1">
      <c r="A70" s="11">
        <v>6</v>
      </c>
      <c r="B70" s="27" t="s">
        <v>126</v>
      </c>
      <c r="C70" s="49"/>
      <c r="D70" s="49"/>
      <c r="E70" s="50"/>
      <c r="F70" s="11">
        <v>6</v>
      </c>
      <c r="G70" s="27" t="s">
        <v>133</v>
      </c>
      <c r="H70" s="49"/>
      <c r="I70" s="49"/>
      <c r="J70" s="50"/>
    </row>
    <row r="71" spans="1:12" ht="36" customHeight="1">
      <c r="A71" s="8">
        <v>7</v>
      </c>
      <c r="B71" s="27" t="s">
        <v>127</v>
      </c>
      <c r="C71" s="52"/>
      <c r="D71" s="52"/>
      <c r="E71" s="53"/>
      <c r="F71" s="8">
        <v>7</v>
      </c>
      <c r="G71" s="27" t="s">
        <v>134</v>
      </c>
      <c r="H71" s="28"/>
      <c r="I71" s="28"/>
      <c r="J71" s="29"/>
    </row>
    <row r="72" spans="1:12" ht="9.75" customHeight="1">
      <c r="A72" s="22"/>
      <c r="B72" s="22"/>
      <c r="C72" s="22"/>
      <c r="D72" s="22"/>
      <c r="E72" s="22"/>
      <c r="F72" s="22"/>
      <c r="G72" s="22"/>
      <c r="H72" s="22"/>
      <c r="I72" s="22"/>
      <c r="J72" s="22"/>
    </row>
    <row r="73" spans="1:12" ht="18" customHeight="1">
      <c r="A73" s="21" t="s">
        <v>30</v>
      </c>
      <c r="B73" s="21"/>
      <c r="C73" s="21"/>
      <c r="D73" s="21"/>
      <c r="E73" s="21"/>
      <c r="F73" s="21"/>
      <c r="G73" s="21"/>
      <c r="H73" s="21"/>
      <c r="I73" s="21"/>
      <c r="J73" s="21"/>
    </row>
    <row r="74" spans="1:12" ht="18" customHeight="1">
      <c r="A74" s="21" t="s">
        <v>40</v>
      </c>
      <c r="B74" s="21"/>
      <c r="C74" s="21"/>
      <c r="D74" s="21"/>
      <c r="E74" s="21"/>
      <c r="F74" s="21" t="s">
        <v>41</v>
      </c>
      <c r="G74" s="21"/>
      <c r="H74" s="21"/>
      <c r="I74" s="21"/>
      <c r="J74" s="21"/>
    </row>
    <row r="75" spans="1:12" ht="45" customHeight="1">
      <c r="A75" s="8">
        <v>1</v>
      </c>
      <c r="B75" s="27" t="s">
        <v>90</v>
      </c>
      <c r="C75" s="28"/>
      <c r="D75" s="28"/>
      <c r="E75" s="29"/>
      <c r="F75" s="8">
        <v>1</v>
      </c>
      <c r="G75" s="27" t="s">
        <v>105</v>
      </c>
      <c r="H75" s="28"/>
      <c r="I75" s="28"/>
      <c r="J75" s="29"/>
    </row>
    <row r="76" spans="1:12" ht="65.25" customHeight="1">
      <c r="A76" s="8">
        <v>2</v>
      </c>
      <c r="B76" s="27" t="s">
        <v>91</v>
      </c>
      <c r="C76" s="28"/>
      <c r="D76" s="28"/>
      <c r="E76" s="29"/>
      <c r="F76" s="8">
        <v>2</v>
      </c>
      <c r="G76" s="27" t="s">
        <v>106</v>
      </c>
      <c r="H76" s="28"/>
      <c r="I76" s="28"/>
      <c r="J76" s="29"/>
    </row>
    <row r="77" spans="1:12" ht="54.75" customHeight="1">
      <c r="A77" s="8">
        <v>3</v>
      </c>
      <c r="B77" s="26" t="s">
        <v>92</v>
      </c>
      <c r="C77" s="25"/>
      <c r="D77" s="25"/>
      <c r="E77" s="25"/>
      <c r="F77" s="8">
        <v>3</v>
      </c>
      <c r="G77" s="27" t="s">
        <v>107</v>
      </c>
      <c r="H77" s="28"/>
      <c r="I77" s="28"/>
      <c r="J77" s="29"/>
    </row>
    <row r="78" spans="1:12" ht="52.5" customHeight="1">
      <c r="A78" s="11">
        <v>4</v>
      </c>
      <c r="B78" s="27" t="s">
        <v>93</v>
      </c>
      <c r="C78" s="28"/>
      <c r="D78" s="28"/>
      <c r="E78" s="29"/>
      <c r="F78" s="11">
        <v>4</v>
      </c>
      <c r="G78" s="27" t="s">
        <v>108</v>
      </c>
      <c r="H78" s="28"/>
      <c r="I78" s="28"/>
      <c r="J78" s="29"/>
    </row>
    <row r="79" spans="1:12" ht="81.75" customHeight="1">
      <c r="A79" s="11">
        <v>5</v>
      </c>
      <c r="B79" s="27" t="s">
        <v>94</v>
      </c>
      <c r="C79" s="28"/>
      <c r="D79" s="28"/>
      <c r="E79" s="29"/>
      <c r="F79" s="11">
        <v>5</v>
      </c>
      <c r="G79" s="27" t="s">
        <v>109</v>
      </c>
      <c r="H79" s="28"/>
      <c r="I79" s="28"/>
      <c r="J79" s="29"/>
    </row>
    <row r="80" spans="1:12" ht="36" customHeight="1">
      <c r="A80" s="11">
        <v>6</v>
      </c>
      <c r="B80" s="27" t="s">
        <v>95</v>
      </c>
      <c r="C80" s="28"/>
      <c r="D80" s="28"/>
      <c r="E80" s="29"/>
      <c r="F80" s="11">
        <v>6</v>
      </c>
      <c r="G80" s="27" t="s">
        <v>110</v>
      </c>
      <c r="H80" s="28"/>
      <c r="I80" s="28"/>
      <c r="J80" s="29"/>
    </row>
    <row r="81" spans="1:10" ht="63.75" customHeight="1">
      <c r="A81" s="11">
        <v>7</v>
      </c>
      <c r="B81" s="27" t="s">
        <v>98</v>
      </c>
      <c r="C81" s="28"/>
      <c r="D81" s="28"/>
      <c r="E81" s="29"/>
      <c r="F81" s="11">
        <v>7</v>
      </c>
      <c r="G81" s="27" t="s">
        <v>111</v>
      </c>
      <c r="H81" s="28"/>
      <c r="I81" s="28"/>
      <c r="J81" s="29"/>
    </row>
    <row r="82" spans="1:10" ht="65.25" customHeight="1">
      <c r="A82" s="11">
        <v>8</v>
      </c>
      <c r="B82" s="27" t="s">
        <v>96</v>
      </c>
      <c r="C82" s="28"/>
      <c r="D82" s="28"/>
      <c r="E82" s="29"/>
      <c r="F82" s="11">
        <v>8</v>
      </c>
      <c r="G82" s="27" t="s">
        <v>112</v>
      </c>
      <c r="H82" s="28"/>
      <c r="I82" s="28"/>
      <c r="J82" s="29"/>
    </row>
    <row r="83" spans="1:10" ht="63" customHeight="1">
      <c r="A83" s="11">
        <v>9</v>
      </c>
      <c r="B83" s="27" t="s">
        <v>97</v>
      </c>
      <c r="C83" s="28"/>
      <c r="D83" s="28"/>
      <c r="E83" s="29"/>
      <c r="F83" s="11">
        <v>9</v>
      </c>
      <c r="G83" s="27" t="s">
        <v>113</v>
      </c>
      <c r="H83" s="28"/>
      <c r="I83" s="28"/>
      <c r="J83" s="29"/>
    </row>
    <row r="85" spans="1:10" ht="18" customHeight="1">
      <c r="A85" s="51" t="s">
        <v>63</v>
      </c>
      <c r="B85" s="51"/>
      <c r="C85" s="51"/>
      <c r="D85" s="51"/>
      <c r="E85" s="51"/>
      <c r="F85" s="51"/>
    </row>
    <row r="86" spans="1:10" ht="18" customHeight="1">
      <c r="A86" s="7"/>
      <c r="B86" s="8" t="s">
        <v>64</v>
      </c>
      <c r="C86" s="8" t="s">
        <v>65</v>
      </c>
      <c r="D86" s="8" t="s">
        <v>66</v>
      </c>
      <c r="E86" s="8" t="s">
        <v>67</v>
      </c>
      <c r="F86" s="8" t="s">
        <v>68</v>
      </c>
      <c r="G86" s="15" t="s">
        <v>99</v>
      </c>
      <c r="H86" s="15" t="s">
        <v>100</v>
      </c>
      <c r="I86" s="15" t="s">
        <v>101</v>
      </c>
      <c r="J86" s="16" t="s">
        <v>102</v>
      </c>
    </row>
    <row r="87" spans="1:10" ht="18" customHeight="1">
      <c r="A87" s="7" t="s">
        <v>69</v>
      </c>
      <c r="B87" s="17">
        <v>3</v>
      </c>
      <c r="C87" s="17">
        <v>3</v>
      </c>
      <c r="D87" s="17">
        <v>3</v>
      </c>
      <c r="E87" s="17">
        <v>3</v>
      </c>
      <c r="F87" s="17">
        <v>3</v>
      </c>
      <c r="G87" s="7">
        <v>3</v>
      </c>
      <c r="H87" s="7">
        <v>3</v>
      </c>
      <c r="I87" s="7">
        <v>3</v>
      </c>
      <c r="J87" s="13">
        <v>4</v>
      </c>
    </row>
    <row r="88" spans="1:10" ht="18" customHeight="1">
      <c r="A88" s="7" t="s">
        <v>70</v>
      </c>
      <c r="B88" s="18">
        <v>3</v>
      </c>
      <c r="C88" s="18">
        <v>3</v>
      </c>
      <c r="D88" s="18">
        <v>3</v>
      </c>
      <c r="E88" s="18">
        <v>3</v>
      </c>
      <c r="F88" s="18">
        <v>3</v>
      </c>
      <c r="G88" s="7">
        <v>3</v>
      </c>
      <c r="H88" s="7">
        <v>3</v>
      </c>
      <c r="I88" s="7">
        <v>3</v>
      </c>
      <c r="J88" s="13">
        <v>4</v>
      </c>
    </row>
    <row r="89" spans="1:10" ht="18" customHeight="1">
      <c r="A89" s="7" t="s">
        <v>71</v>
      </c>
      <c r="B89" s="18">
        <v>3</v>
      </c>
      <c r="C89" s="18">
        <v>3</v>
      </c>
      <c r="D89" s="18">
        <v>3</v>
      </c>
      <c r="E89" s="18">
        <v>3</v>
      </c>
      <c r="F89" s="18">
        <v>3</v>
      </c>
      <c r="G89" s="7">
        <v>3</v>
      </c>
      <c r="H89" s="7">
        <v>3</v>
      </c>
      <c r="I89" s="7">
        <v>3</v>
      </c>
      <c r="J89" s="13">
        <v>4</v>
      </c>
    </row>
    <row r="90" spans="1:10" ht="18" customHeight="1">
      <c r="A90" s="14" t="s">
        <v>72</v>
      </c>
      <c r="B90" s="18">
        <v>3</v>
      </c>
      <c r="C90" s="18">
        <v>3</v>
      </c>
      <c r="D90" s="18">
        <v>3</v>
      </c>
      <c r="E90" s="18">
        <v>3</v>
      </c>
      <c r="F90" s="18">
        <v>3</v>
      </c>
      <c r="G90" s="7">
        <v>3</v>
      </c>
      <c r="H90" s="7">
        <v>3</v>
      </c>
      <c r="I90" s="7">
        <v>3</v>
      </c>
      <c r="J90" s="13">
        <v>4</v>
      </c>
    </row>
    <row r="91" spans="1:10" ht="18" customHeight="1">
      <c r="A91" s="14" t="s">
        <v>73</v>
      </c>
      <c r="B91" s="18">
        <v>3</v>
      </c>
      <c r="C91" s="18">
        <v>3</v>
      </c>
      <c r="D91" s="18">
        <v>3</v>
      </c>
      <c r="E91" s="18">
        <v>3</v>
      </c>
      <c r="F91" s="18">
        <v>3</v>
      </c>
      <c r="G91" s="7">
        <v>3</v>
      </c>
      <c r="H91" s="7">
        <v>3</v>
      </c>
      <c r="I91" s="7">
        <v>3</v>
      </c>
      <c r="J91" s="13">
        <v>4</v>
      </c>
    </row>
    <row r="92" spans="1:10" ht="18" customHeight="1">
      <c r="A92" s="14" t="s">
        <v>74</v>
      </c>
      <c r="B92" s="18">
        <v>3</v>
      </c>
      <c r="C92" s="18">
        <v>3</v>
      </c>
      <c r="D92" s="18">
        <v>3</v>
      </c>
      <c r="E92" s="18">
        <v>3</v>
      </c>
      <c r="F92" s="18">
        <v>3</v>
      </c>
      <c r="G92" s="7">
        <v>3</v>
      </c>
      <c r="H92" s="7">
        <v>3</v>
      </c>
      <c r="I92" s="7">
        <v>3</v>
      </c>
      <c r="J92" s="13">
        <v>4</v>
      </c>
    </row>
    <row r="93" spans="1:10" ht="18" customHeight="1">
      <c r="A93" s="14" t="s">
        <v>103</v>
      </c>
      <c r="B93" s="18">
        <v>3</v>
      </c>
      <c r="C93" s="18">
        <v>3</v>
      </c>
      <c r="D93" s="18">
        <v>3</v>
      </c>
      <c r="E93" s="18">
        <v>3</v>
      </c>
      <c r="F93" s="18">
        <v>3</v>
      </c>
      <c r="G93" s="7">
        <v>3</v>
      </c>
      <c r="H93" s="7">
        <v>3</v>
      </c>
      <c r="I93" s="7">
        <v>3</v>
      </c>
      <c r="J93" s="13">
        <v>4</v>
      </c>
    </row>
    <row r="94" spans="1:10" ht="18" customHeight="1">
      <c r="A94" s="14" t="s">
        <v>104</v>
      </c>
      <c r="B94" s="18">
        <v>3</v>
      </c>
      <c r="C94" s="18">
        <v>3</v>
      </c>
      <c r="D94" s="18">
        <v>3</v>
      </c>
      <c r="E94" s="18">
        <v>3</v>
      </c>
      <c r="F94" s="18">
        <v>3</v>
      </c>
      <c r="G94" s="7">
        <v>3</v>
      </c>
      <c r="H94" s="7">
        <v>3</v>
      </c>
      <c r="I94" s="7">
        <v>3</v>
      </c>
      <c r="J94" s="13">
        <v>4</v>
      </c>
    </row>
  </sheetData>
  <mergeCells count="173">
    <mergeCell ref="G78:J78"/>
    <mergeCell ref="G79:J79"/>
    <mergeCell ref="G80:J80"/>
    <mergeCell ref="G81:J81"/>
    <mergeCell ref="G82:J82"/>
    <mergeCell ref="G83:J83"/>
    <mergeCell ref="B78:E78"/>
    <mergeCell ref="B79:E79"/>
    <mergeCell ref="B80:E80"/>
    <mergeCell ref="B81:E81"/>
    <mergeCell ref="B82:E82"/>
    <mergeCell ref="B83:E83"/>
    <mergeCell ref="F42:G42"/>
    <mergeCell ref="F43:G43"/>
    <mergeCell ref="F36:G36"/>
    <mergeCell ref="F37:G37"/>
    <mergeCell ref="D36:E36"/>
    <mergeCell ref="D37:E37"/>
    <mergeCell ref="D38:E38"/>
    <mergeCell ref="D39:E39"/>
    <mergeCell ref="A40:E43"/>
    <mergeCell ref="A85:F85"/>
    <mergeCell ref="A36:B36"/>
    <mergeCell ref="A37:B37"/>
    <mergeCell ref="A38:B38"/>
    <mergeCell ref="A39:B39"/>
    <mergeCell ref="F41:G41"/>
    <mergeCell ref="B76:E76"/>
    <mergeCell ref="G76:J76"/>
    <mergeCell ref="B77:E77"/>
    <mergeCell ref="G77:J77"/>
    <mergeCell ref="A72:J72"/>
    <mergeCell ref="A73:J73"/>
    <mergeCell ref="A74:E74"/>
    <mergeCell ref="G75:J75"/>
    <mergeCell ref="B67:E67"/>
    <mergeCell ref="B68:E68"/>
    <mergeCell ref="B71:E71"/>
    <mergeCell ref="G65:J65"/>
    <mergeCell ref="G66:J66"/>
    <mergeCell ref="G67:J67"/>
    <mergeCell ref="G68:J68"/>
    <mergeCell ref="G71:J71"/>
    <mergeCell ref="F74:J74"/>
    <mergeCell ref="B75:E75"/>
    <mergeCell ref="A32:B32"/>
    <mergeCell ref="A33:B33"/>
    <mergeCell ref="A34:B34"/>
    <mergeCell ref="A35:B35"/>
    <mergeCell ref="F31:G31"/>
    <mergeCell ref="F32:G32"/>
    <mergeCell ref="F33:G33"/>
    <mergeCell ref="F34:G34"/>
    <mergeCell ref="F35:G35"/>
    <mergeCell ref="A64:E64"/>
    <mergeCell ref="F64:J64"/>
    <mergeCell ref="B65:E65"/>
    <mergeCell ref="B66:E66"/>
    <mergeCell ref="G60:J60"/>
    <mergeCell ref="G61:J61"/>
    <mergeCell ref="A63:J63"/>
    <mergeCell ref="B70:E70"/>
    <mergeCell ref="G70:J70"/>
    <mergeCell ref="B69:E69"/>
    <mergeCell ref="G69:J69"/>
    <mergeCell ref="G56:J56"/>
    <mergeCell ref="G57:J57"/>
    <mergeCell ref="G58:J58"/>
    <mergeCell ref="G59:J59"/>
    <mergeCell ref="B60:E60"/>
    <mergeCell ref="B61:E61"/>
    <mergeCell ref="B56:E56"/>
    <mergeCell ref="B57:E57"/>
    <mergeCell ref="B58:E58"/>
    <mergeCell ref="B59:E59"/>
    <mergeCell ref="B54:E54"/>
    <mergeCell ref="B55:E55"/>
    <mergeCell ref="B48:E48"/>
    <mergeCell ref="B49:E49"/>
    <mergeCell ref="B50:E50"/>
    <mergeCell ref="B51:E51"/>
    <mergeCell ref="B52:E52"/>
    <mergeCell ref="I28:J28"/>
    <mergeCell ref="A62:J62"/>
    <mergeCell ref="B53:E53"/>
    <mergeCell ref="A29:J29"/>
    <mergeCell ref="A44:J44"/>
    <mergeCell ref="B45:E45"/>
    <mergeCell ref="G45:J45"/>
    <mergeCell ref="A30:E30"/>
    <mergeCell ref="D31:E31"/>
    <mergeCell ref="D32:E32"/>
    <mergeCell ref="D33:E33"/>
    <mergeCell ref="D34:E34"/>
    <mergeCell ref="D35:E35"/>
    <mergeCell ref="F38:G38"/>
    <mergeCell ref="F39:G39"/>
    <mergeCell ref="F40:G40"/>
    <mergeCell ref="F30:J30"/>
    <mergeCell ref="G54:J54"/>
    <mergeCell ref="G55:J55"/>
    <mergeCell ref="G46:J46"/>
    <mergeCell ref="G47:J47"/>
    <mergeCell ref="G48:J48"/>
    <mergeCell ref="G49:J49"/>
    <mergeCell ref="G50:J50"/>
    <mergeCell ref="G51:J51"/>
    <mergeCell ref="G52:J52"/>
    <mergeCell ref="G53:J53"/>
    <mergeCell ref="A24:J24"/>
    <mergeCell ref="F16:J16"/>
    <mergeCell ref="F17:J17"/>
    <mergeCell ref="A17:E17"/>
    <mergeCell ref="A18:E18"/>
    <mergeCell ref="F18:J18"/>
    <mergeCell ref="B46:E46"/>
    <mergeCell ref="B47:E47"/>
    <mergeCell ref="A25:C25"/>
    <mergeCell ref="A26:C26"/>
    <mergeCell ref="A27:C27"/>
    <mergeCell ref="A28:C28"/>
    <mergeCell ref="F25:H25"/>
    <mergeCell ref="F26:H26"/>
    <mergeCell ref="F27:H27"/>
    <mergeCell ref="F28:H28"/>
    <mergeCell ref="D25:E25"/>
    <mergeCell ref="D26:E26"/>
    <mergeCell ref="D27:E27"/>
    <mergeCell ref="D28:E28"/>
    <mergeCell ref="I25:J25"/>
    <mergeCell ref="I26:J26"/>
    <mergeCell ref="I27:J27"/>
    <mergeCell ref="A31:B31"/>
    <mergeCell ref="C9:D9"/>
    <mergeCell ref="E9:F9"/>
    <mergeCell ref="C6:G6"/>
    <mergeCell ref="A5:J5"/>
    <mergeCell ref="A19:J19"/>
    <mergeCell ref="A20:J20"/>
    <mergeCell ref="B21:J21"/>
    <mergeCell ref="B22:J22"/>
    <mergeCell ref="B23:J23"/>
    <mergeCell ref="C7:G7"/>
    <mergeCell ref="A7:A8"/>
    <mergeCell ref="B7:B8"/>
    <mergeCell ref="H7:H8"/>
    <mergeCell ref="I7:I8"/>
    <mergeCell ref="J7:J8"/>
    <mergeCell ref="A16:E16"/>
    <mergeCell ref="A2:D2"/>
    <mergeCell ref="A3:D3"/>
    <mergeCell ref="A1:D1"/>
    <mergeCell ref="E1:J1"/>
    <mergeCell ref="A13:C13"/>
    <mergeCell ref="D13:F13"/>
    <mergeCell ref="G13:J13"/>
    <mergeCell ref="A14:J14"/>
    <mergeCell ref="A15:E15"/>
    <mergeCell ref="F15:J15"/>
    <mergeCell ref="E2:J2"/>
    <mergeCell ref="E3:J3"/>
    <mergeCell ref="A4:J4"/>
    <mergeCell ref="A11:J11"/>
    <mergeCell ref="A12:C12"/>
    <mergeCell ref="D12:F12"/>
    <mergeCell ref="G12:J12"/>
    <mergeCell ref="G9:J9"/>
    <mergeCell ref="A10:B10"/>
    <mergeCell ref="C10:D10"/>
    <mergeCell ref="E10:F10"/>
    <mergeCell ref="G10:J10"/>
    <mergeCell ref="C8:G8"/>
    <mergeCell ref="A9:B9"/>
  </mergeCells>
  <printOptions horizontalCentered="1"/>
  <pageMargins left="0.51181102362204722" right="0.51181102362204722" top="0.74803149606299213" bottom="0.55118110236220474" header="0.31496062992125984" footer="0.31496062992125984"/>
  <pageSetup paperSize="9" scale="85" orientation="portrait" verticalDpi="0" r:id="rId1"/>
  <rowBreaks count="2" manualBreakCount="2">
    <brk id="43" max="9" man="1"/>
    <brk id="72" max="9" man="1"/>
  </rowBreaks>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1</vt:i4>
      </vt:variant>
    </vt:vector>
  </HeadingPairs>
  <TitlesOfParts>
    <vt:vector size="4" baseType="lpstr">
      <vt:lpstr>Sayfa1</vt:lpstr>
      <vt:lpstr>Sayfa2</vt:lpstr>
      <vt:lpstr>Sayfa3</vt:lpstr>
      <vt:lpstr>Sayfa1!Yazdırma_Alanı</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alpaslan</dc:creator>
  <cp:lastModifiedBy>SYO</cp:lastModifiedBy>
  <cp:lastPrinted>2017-05-05T06:41:47Z</cp:lastPrinted>
  <dcterms:created xsi:type="dcterms:W3CDTF">2017-05-04T09:21:43Z</dcterms:created>
  <dcterms:modified xsi:type="dcterms:W3CDTF">2021-01-20T11:41:18Z</dcterms:modified>
</cp:coreProperties>
</file>